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484826D-077C-40DF-BB6B-DDD9651C269B}"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<sst xmlns="http://schemas.openxmlformats.org/spreadsheetml/2006/main" count="17409" uniqueCount="3096">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</sst>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1343</v>
      </c>
      <c r="B10" s="159"/>
      <c r="C10" s="159"/>
      <c r="D10" s="153" t="str">
        <f>VLOOKUP(A10,'Listado Total'!B6:R586,7,0)</f>
        <v>Gerente 3</v>
      </c>
      <c r="E10" s="153"/>
      <c r="F10" s="153"/>
      <c r="G10" s="153" t="str">
        <f>VLOOKUP(A10,'Listado Total'!B6:R586,2,0)</f>
        <v>Jefe/a de Proyecto  Desarrollo de Software</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92.4" customHeight="1" thickTop="1" thickBot="1">
      <c r="A17" s="197" t="str">
        <f>VLOOKUP(A10,'Listado Total'!B6:R586,17,0)</f>
        <v>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3u7jhv1QpCM2Wm5C8IRRClmitsCdtxujFQl2zGoIUNcXiixDL0yg02UnLZK6q4h5GEc6Q3nvf7H7yhSPBx34fw==" saltValue="smMjJQIVZoiPYzVZvJZHB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2022-07-27T06:46:09Z</dcterms:modified>
</cp:coreProperties>
</file>